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47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2" i="1"/>
  <c r="K16" l="1"/>
  <c r="J16"/>
  <c r="I16"/>
  <c r="H16"/>
  <c r="G16"/>
  <c r="F16"/>
  <c r="E16"/>
  <c r="D16"/>
  <c r="C16"/>
  <c r="B16"/>
  <c r="T22"/>
  <c r="T16" s="1"/>
  <c r="Q22"/>
</calcChain>
</file>

<file path=xl/sharedStrings.xml><?xml version="1.0" encoding="utf-8"?>
<sst xmlns="http://schemas.openxmlformats.org/spreadsheetml/2006/main" count="43" uniqueCount="34">
  <si>
    <t>GILMER INDEPENDENT SCHOOL DISTRICT</t>
  </si>
  <si>
    <t>Teachers/Summary</t>
  </si>
  <si>
    <t xml:space="preserve">     Regular</t>
  </si>
  <si>
    <t xml:space="preserve">    Special Duty</t>
  </si>
  <si>
    <t>*</t>
  </si>
  <si>
    <t>Professional Support/Summary</t>
  </si>
  <si>
    <t xml:space="preserve">     Counselor</t>
  </si>
  <si>
    <t xml:space="preserve">     Educational Diagnostician</t>
  </si>
  <si>
    <t>-</t>
  </si>
  <si>
    <t xml:space="preserve">     Librarian</t>
  </si>
  <si>
    <t xml:space="preserve">     School Nurse</t>
  </si>
  <si>
    <t xml:space="preserve">     LSSP/Psychologist</t>
  </si>
  <si>
    <t xml:space="preserve">     Speech-related</t>
  </si>
  <si>
    <t xml:space="preserve">     Teacher Facilitator</t>
  </si>
  <si>
    <t xml:space="preserve">     Athletic Trainer</t>
  </si>
  <si>
    <t xml:space="preserve">     Non-Campus Professional </t>
  </si>
  <si>
    <t xml:space="preserve">     Other Campus Professional</t>
  </si>
  <si>
    <t>Campus Administration/Summary</t>
  </si>
  <si>
    <t xml:space="preserve">     Assistant Principal</t>
  </si>
  <si>
    <t xml:space="preserve">     Principal</t>
  </si>
  <si>
    <t xml:space="preserve">     Athletic Director</t>
  </si>
  <si>
    <t>Central Administration/Summary</t>
  </si>
  <si>
    <t xml:space="preserve">     Superintendent</t>
  </si>
  <si>
    <t xml:space="preserve">     Business Manager</t>
  </si>
  <si>
    <t xml:space="preserve">     Instructional Program Director</t>
  </si>
  <si>
    <t xml:space="preserve">     Instructional Officer</t>
  </si>
  <si>
    <t>Educational Aides</t>
  </si>
  <si>
    <t>Auxiliary Staff</t>
  </si>
  <si>
    <t>Total</t>
  </si>
  <si>
    <t>Note: Staffing increase due in part to American Recovery and Reinvestment Act (ARRA) Funding.</t>
  </si>
  <si>
    <t>* FY2010 PEIMS change eliminated different Role ID for Special Duty Teaching Staff.</t>
  </si>
  <si>
    <t xml:space="preserve">  Decrease in Athletic Director FTE due to increased instructional duties.</t>
  </si>
  <si>
    <r>
      <t xml:space="preserve">     </t>
    </r>
    <r>
      <rPr>
        <sz val="8"/>
        <rFont val="Arial"/>
        <family val="2"/>
      </rPr>
      <t>Psychological Associate</t>
    </r>
  </si>
  <si>
    <t>FULL-TIME-EQUIVALENT EMPLOYEES BY FUNCTION/PROGRAM LAST 20 FISCAL YEARS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</si>
</sst>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_);_(* \(#,##0.0\);_(* &quot;-&quot;_);_(@_)"/>
    <numFmt numFmtId="166" formatCode="_(* #,##0.0_);_(* \(#,##0.0\);_(* &quot;-&quot;??_);_(@_)"/>
    <numFmt numFmtId="167" formatCode="_(* #,##0.0_);_(* \(#,##0.0\);_(* &quot;-&quot;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164" fontId="2" fillId="0" borderId="0" xfId="0" applyNumberFormat="1" applyFont="1" applyBorder="1"/>
    <xf numFmtId="0" fontId="2" fillId="0" borderId="0" xfId="0" applyFont="1" applyFill="1" applyBorder="1"/>
    <xf numFmtId="166" fontId="2" fillId="0" borderId="0" xfId="1" applyNumberFormat="1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Fill="1" applyBorder="1"/>
    <xf numFmtId="0" fontId="2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3" fillId="0" borderId="0" xfId="0" applyNumberFormat="1" applyFont="1" applyBorder="1"/>
    <xf numFmtId="166" fontId="3" fillId="0" borderId="0" xfId="1" applyNumberFormat="1" applyFont="1" applyFill="1" applyBorder="1"/>
    <xf numFmtId="41" fontId="4" fillId="0" borderId="0" xfId="0" applyNumberFormat="1" applyFont="1" applyFill="1" applyBorder="1"/>
    <xf numFmtId="165" fontId="4" fillId="0" borderId="0" xfId="0" applyNumberFormat="1" applyFont="1" applyFill="1" applyBorder="1"/>
    <xf numFmtId="41" fontId="2" fillId="0" borderId="0" xfId="0" applyNumberFormat="1" applyFont="1" applyBorder="1"/>
    <xf numFmtId="41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/>
    <xf numFmtId="167" fontId="2" fillId="0" borderId="0" xfId="0" applyNumberFormat="1" applyFont="1" applyBorder="1"/>
    <xf numFmtId="164" fontId="2" fillId="0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Full-Time Equivalents Last 20 Fiscal Years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Sheet1!$A$16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Sheet1!$B$15:$U$15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Sheet1!$B$16:$U$16</c:f>
              <c:numCache>
                <c:formatCode>0.0</c:formatCode>
                <c:ptCount val="20"/>
                <c:pt idx="0">
                  <c:v>344.7</c:v>
                </c:pt>
                <c:pt idx="1">
                  <c:v>354.70000000000005</c:v>
                </c:pt>
                <c:pt idx="2">
                  <c:v>328.79999999999995</c:v>
                </c:pt>
                <c:pt idx="3">
                  <c:v>353.09999999999997</c:v>
                </c:pt>
                <c:pt idx="4">
                  <c:v>370.2</c:v>
                </c:pt>
                <c:pt idx="5">
                  <c:v>362.3</c:v>
                </c:pt>
                <c:pt idx="6">
                  <c:v>352</c:v>
                </c:pt>
                <c:pt idx="7">
                  <c:v>354.1</c:v>
                </c:pt>
                <c:pt idx="8">
                  <c:v>364.5</c:v>
                </c:pt>
                <c:pt idx="9">
                  <c:v>374</c:v>
                </c:pt>
                <c:pt idx="10" formatCode="General">
                  <c:v>362.7</c:v>
                </c:pt>
                <c:pt idx="11" formatCode="General">
                  <c:v>384.9</c:v>
                </c:pt>
                <c:pt idx="12" formatCode="General">
                  <c:v>373.9</c:v>
                </c:pt>
                <c:pt idx="13" formatCode="General">
                  <c:v>348.5</c:v>
                </c:pt>
                <c:pt idx="14" formatCode="General">
                  <c:v>345.1</c:v>
                </c:pt>
                <c:pt idx="15" formatCode="General">
                  <c:v>353.1</c:v>
                </c:pt>
                <c:pt idx="16">
                  <c:v>357.6</c:v>
                </c:pt>
                <c:pt idx="17" formatCode="General">
                  <c:v>349.2</c:v>
                </c:pt>
                <c:pt idx="18" formatCode="_(* #,##0.0_);_(* \(#,##0.0\);_(* &quot;-&quot;??_);_(@_)">
                  <c:v>365</c:v>
                </c:pt>
                <c:pt idx="19" formatCode="_(* #,##0.0_);_(* \(#,##0.0\);_(* &quot;-&quot;??_);_(@_)">
                  <c:v>371.9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D-4F1D-911D-6EF8C007BD91}"/>
            </c:ext>
          </c:extLst>
        </c:ser>
        <c:dLbls/>
        <c:marker val="1"/>
        <c:axId val="207030144"/>
        <c:axId val="207049856"/>
      </c:lineChart>
      <c:catAx>
        <c:axId val="207030144"/>
        <c:scaling>
          <c:orientation val="minMax"/>
        </c:scaling>
        <c:axPos val="b"/>
        <c:numFmt formatCode="General" sourceLinked="1"/>
        <c:tickLblPos val="nextTo"/>
        <c:crossAx val="207049856"/>
        <c:crosses val="autoZero"/>
        <c:auto val="1"/>
        <c:lblAlgn val="ctr"/>
        <c:lblOffset val="100"/>
      </c:catAx>
      <c:valAx>
        <c:axId val="207049856"/>
        <c:scaling>
          <c:orientation val="minMax"/>
        </c:scaling>
        <c:axPos val="l"/>
        <c:majorGridlines/>
        <c:numFmt formatCode="0.0" sourceLinked="1"/>
        <c:tickLblPos val="nextTo"/>
        <c:crossAx val="2070301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57149</xdr:rowOff>
    </xdr:from>
    <xdr:to>
      <xdr:col>20</xdr:col>
      <xdr:colOff>323850</xdr:colOff>
      <xdr:row>13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"/>
  <sheetViews>
    <sheetView tabSelected="1" topLeftCell="A5" workbookViewId="0">
      <selection activeCell="V16" sqref="V16"/>
    </sheetView>
  </sheetViews>
  <sheetFormatPr defaultRowHeight="11.25"/>
  <cols>
    <col min="1" max="1" width="21.85546875" style="1" customWidth="1"/>
    <col min="2" max="19" width="5.28515625" style="1" bestFit="1" customWidth="1"/>
    <col min="20" max="21" width="5.7109375" style="1" bestFit="1" customWidth="1"/>
    <col min="22" max="16384" width="9.140625" style="1"/>
  </cols>
  <sheetData>
    <row r="1" spans="1:21" ht="4.5" customHeight="1">
      <c r="U1" s="2"/>
    </row>
    <row r="2" spans="1:21">
      <c r="A2" s="29" t="s">
        <v>0</v>
      </c>
    </row>
    <row r="3" spans="1:21">
      <c r="A3" s="30" t="s">
        <v>33</v>
      </c>
      <c r="B3" s="30"/>
      <c r="C3" s="30"/>
      <c r="D3" s="30"/>
      <c r="E3" s="30"/>
      <c r="F3" s="30"/>
      <c r="G3" s="30"/>
      <c r="H3" s="30"/>
      <c r="I3" s="30"/>
    </row>
    <row r="15" spans="1:21">
      <c r="B15" s="3">
        <v>1999</v>
      </c>
      <c r="C15" s="3">
        <v>2000</v>
      </c>
      <c r="D15" s="3">
        <v>2001</v>
      </c>
      <c r="E15" s="3">
        <v>2002</v>
      </c>
      <c r="F15" s="3">
        <v>2003</v>
      </c>
      <c r="G15" s="3">
        <v>2004</v>
      </c>
      <c r="H15" s="3">
        <v>2005</v>
      </c>
      <c r="I15" s="3">
        <v>2006</v>
      </c>
      <c r="J15" s="3">
        <v>2007</v>
      </c>
      <c r="K15" s="3">
        <v>2008</v>
      </c>
      <c r="L15" s="3">
        <v>2009</v>
      </c>
      <c r="M15" s="3">
        <v>2010</v>
      </c>
      <c r="N15" s="3">
        <v>2011</v>
      </c>
      <c r="O15" s="3">
        <v>2012</v>
      </c>
      <c r="P15" s="3">
        <v>2013</v>
      </c>
      <c r="Q15" s="3">
        <v>2014</v>
      </c>
      <c r="R15" s="3">
        <v>2015</v>
      </c>
      <c r="S15" s="3">
        <v>2016</v>
      </c>
      <c r="T15" s="3">
        <v>2017</v>
      </c>
      <c r="U15" s="3">
        <v>2018</v>
      </c>
    </row>
    <row r="16" spans="1:21">
      <c r="A16" s="29" t="s">
        <v>28</v>
      </c>
      <c r="B16" s="4">
        <f t="shared" ref="B16:K16" si="0">B18+B22+B35+B40+B46+B47</f>
        <v>344.7</v>
      </c>
      <c r="C16" s="4">
        <f t="shared" si="0"/>
        <v>354.70000000000005</v>
      </c>
      <c r="D16" s="4">
        <f t="shared" si="0"/>
        <v>328.79999999999995</v>
      </c>
      <c r="E16" s="4">
        <f t="shared" si="0"/>
        <v>353.09999999999997</v>
      </c>
      <c r="F16" s="4">
        <f t="shared" si="0"/>
        <v>370.2</v>
      </c>
      <c r="G16" s="4">
        <f t="shared" si="0"/>
        <v>362.3</v>
      </c>
      <c r="H16" s="4">
        <f t="shared" si="0"/>
        <v>352</v>
      </c>
      <c r="I16" s="4">
        <f t="shared" si="0"/>
        <v>354.1</v>
      </c>
      <c r="J16" s="4">
        <f t="shared" si="0"/>
        <v>364.5</v>
      </c>
      <c r="K16" s="5">
        <f t="shared" si="0"/>
        <v>374</v>
      </c>
      <c r="L16" s="1">
        <v>362.7</v>
      </c>
      <c r="M16" s="1">
        <v>384.9</v>
      </c>
      <c r="N16" s="1">
        <v>373.9</v>
      </c>
      <c r="O16" s="6">
        <v>348.5</v>
      </c>
      <c r="P16" s="6">
        <v>345.1</v>
      </c>
      <c r="Q16" s="6">
        <v>353.1</v>
      </c>
      <c r="R16" s="4">
        <v>357.6</v>
      </c>
      <c r="S16" s="6">
        <v>349.2</v>
      </c>
      <c r="T16" s="7">
        <f>T47+T46+T40+T35+T22+T18</f>
        <v>365</v>
      </c>
      <c r="U16" s="7">
        <v>371.9</v>
      </c>
    </row>
    <row r="17" spans="1:21">
      <c r="A17" s="29"/>
      <c r="B17" s="4"/>
      <c r="C17" s="4"/>
      <c r="D17" s="4"/>
      <c r="E17" s="4"/>
      <c r="F17" s="4"/>
      <c r="G17" s="4"/>
      <c r="H17" s="4"/>
      <c r="I17" s="4"/>
      <c r="J17" s="4"/>
      <c r="K17" s="5"/>
      <c r="O17" s="6"/>
      <c r="P17" s="6"/>
      <c r="Q17" s="6"/>
      <c r="R17" s="4"/>
      <c r="S17" s="6"/>
      <c r="T17" s="7"/>
      <c r="U17" s="7"/>
    </row>
    <row r="18" spans="1:21">
      <c r="A18" s="31" t="s">
        <v>1</v>
      </c>
      <c r="B18" s="8">
        <v>172.2</v>
      </c>
      <c r="C18" s="8">
        <v>175.7</v>
      </c>
      <c r="D18" s="8">
        <v>175.4</v>
      </c>
      <c r="E18" s="8">
        <v>182</v>
      </c>
      <c r="F18" s="8">
        <v>182.9</v>
      </c>
      <c r="G18" s="8">
        <v>174.1</v>
      </c>
      <c r="H18" s="8">
        <v>173.7</v>
      </c>
      <c r="I18" s="8">
        <v>176.4</v>
      </c>
      <c r="J18" s="8">
        <v>179</v>
      </c>
      <c r="K18" s="8">
        <v>187.2</v>
      </c>
      <c r="L18" s="8">
        <v>187.8</v>
      </c>
      <c r="M18" s="8">
        <v>194.3</v>
      </c>
      <c r="N18" s="8">
        <v>193.6</v>
      </c>
      <c r="O18" s="8">
        <v>179.1</v>
      </c>
      <c r="P18" s="8">
        <v>182.3</v>
      </c>
      <c r="Q18" s="8">
        <v>190</v>
      </c>
      <c r="R18" s="8">
        <v>186.6</v>
      </c>
      <c r="S18" s="8">
        <v>185.4</v>
      </c>
      <c r="T18" s="8">
        <v>178.8</v>
      </c>
      <c r="U18" s="8">
        <v>177.4</v>
      </c>
    </row>
    <row r="19" spans="1:21">
      <c r="A19" s="1" t="s">
        <v>2</v>
      </c>
      <c r="B19" s="10">
        <v>163.30000000000001</v>
      </c>
      <c r="C19" s="9">
        <v>166.8</v>
      </c>
      <c r="D19" s="6">
        <v>166.9</v>
      </c>
      <c r="E19" s="6">
        <v>176.5</v>
      </c>
      <c r="F19" s="6">
        <v>178.8</v>
      </c>
      <c r="G19" s="6">
        <v>160.4</v>
      </c>
      <c r="H19" s="4">
        <v>164.8</v>
      </c>
      <c r="I19" s="6">
        <v>165.4</v>
      </c>
      <c r="J19" s="6">
        <v>169.7</v>
      </c>
      <c r="K19" s="6">
        <v>178.9</v>
      </c>
      <c r="L19" s="11">
        <v>175.6</v>
      </c>
      <c r="M19" s="12">
        <v>194.3</v>
      </c>
      <c r="N19" s="12">
        <v>193.6</v>
      </c>
      <c r="O19" s="12">
        <v>179.1</v>
      </c>
      <c r="P19" s="12">
        <v>182.3</v>
      </c>
      <c r="Q19" s="12">
        <v>190</v>
      </c>
      <c r="R19" s="12">
        <v>186.6</v>
      </c>
      <c r="S19" s="12">
        <v>185.4</v>
      </c>
      <c r="T19" s="6">
        <v>178.8</v>
      </c>
      <c r="U19" s="6">
        <v>177.4</v>
      </c>
    </row>
    <row r="20" spans="1:21">
      <c r="A20" s="1" t="s">
        <v>3</v>
      </c>
      <c r="B20" s="10">
        <v>8.9</v>
      </c>
      <c r="C20" s="9">
        <v>8.9</v>
      </c>
      <c r="D20" s="6">
        <v>8.5</v>
      </c>
      <c r="E20" s="6">
        <v>5.5</v>
      </c>
      <c r="F20" s="6">
        <v>4.0999999999999996</v>
      </c>
      <c r="G20" s="6">
        <v>13.7</v>
      </c>
      <c r="H20" s="4">
        <v>8.9</v>
      </c>
      <c r="I20" s="4">
        <v>11</v>
      </c>
      <c r="J20" s="6">
        <v>9.3000000000000007</v>
      </c>
      <c r="K20" s="6">
        <v>8.3000000000000007</v>
      </c>
      <c r="L20" s="6">
        <v>12.2</v>
      </c>
      <c r="M20" s="9" t="s">
        <v>4</v>
      </c>
      <c r="N20" s="13" t="s">
        <v>4</v>
      </c>
      <c r="O20" s="13" t="s">
        <v>4</v>
      </c>
      <c r="P20" s="9" t="s">
        <v>4</v>
      </c>
      <c r="Q20" s="9" t="s">
        <v>4</v>
      </c>
      <c r="R20" s="9" t="s">
        <v>4</v>
      </c>
      <c r="S20" s="9" t="s">
        <v>4</v>
      </c>
      <c r="T20" s="9" t="s">
        <v>4</v>
      </c>
      <c r="U20" s="9" t="s">
        <v>4</v>
      </c>
    </row>
    <row r="21" spans="1:21">
      <c r="B21" s="6"/>
      <c r="C21" s="6"/>
      <c r="D21" s="6"/>
      <c r="E21" s="6"/>
      <c r="F21" s="14"/>
      <c r="G21" s="14"/>
      <c r="H21" s="15"/>
      <c r="I21" s="14"/>
      <c r="J21" s="6"/>
      <c r="T21" s="6"/>
      <c r="U21" s="6"/>
    </row>
    <row r="22" spans="1:21">
      <c r="A22" s="31" t="s">
        <v>5</v>
      </c>
      <c r="B22" s="8">
        <v>25.8</v>
      </c>
      <c r="C22" s="16">
        <v>26</v>
      </c>
      <c r="D22" s="8">
        <v>27.5</v>
      </c>
      <c r="E22" s="8">
        <v>26.5</v>
      </c>
      <c r="F22" s="8">
        <v>24</v>
      </c>
      <c r="G22" s="16">
        <v>25</v>
      </c>
      <c r="H22" s="16">
        <v>25</v>
      </c>
      <c r="I22" s="8">
        <v>22.5</v>
      </c>
      <c r="J22" s="8">
        <v>23</v>
      </c>
      <c r="K22" s="8">
        <v>21.7</v>
      </c>
      <c r="L22" s="8">
        <v>21.4</v>
      </c>
      <c r="M22" s="8">
        <v>20.5</v>
      </c>
      <c r="N22" s="8">
        <v>22</v>
      </c>
      <c r="O22" s="8">
        <v>23.6</v>
      </c>
      <c r="P22" s="8">
        <v>23.6</v>
      </c>
      <c r="Q22" s="17">
        <f>SUM(Q23:Q32)</f>
        <v>25.800000000000004</v>
      </c>
      <c r="R22" s="8">
        <v>28</v>
      </c>
      <c r="S22" s="8">
        <v>27.1</v>
      </c>
      <c r="T22" s="18">
        <f>SUM(T23:T33)</f>
        <v>50</v>
      </c>
      <c r="U22" s="18">
        <f>SUM(U23:U33)</f>
        <v>41.95</v>
      </c>
    </row>
    <row r="23" spans="1:21">
      <c r="A23" s="29" t="s">
        <v>32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20">
        <v>1</v>
      </c>
      <c r="N23" s="4">
        <v>1</v>
      </c>
      <c r="O23" s="4">
        <v>1</v>
      </c>
      <c r="P23" s="21">
        <v>0</v>
      </c>
      <c r="Q23" s="22">
        <v>0</v>
      </c>
      <c r="R23" s="21">
        <v>0</v>
      </c>
      <c r="S23" s="21">
        <v>0</v>
      </c>
      <c r="T23" s="7">
        <v>0</v>
      </c>
      <c r="U23" s="7">
        <v>0</v>
      </c>
    </row>
    <row r="24" spans="1:21">
      <c r="A24" s="1" t="s">
        <v>6</v>
      </c>
      <c r="B24" s="23">
        <v>6</v>
      </c>
      <c r="C24" s="23">
        <v>6</v>
      </c>
      <c r="D24" s="4">
        <v>6</v>
      </c>
      <c r="E24" s="4">
        <v>6</v>
      </c>
      <c r="F24" s="4">
        <v>5</v>
      </c>
      <c r="G24" s="4">
        <v>5</v>
      </c>
      <c r="H24" s="4">
        <v>5</v>
      </c>
      <c r="I24" s="4">
        <v>5</v>
      </c>
      <c r="J24" s="4">
        <v>4</v>
      </c>
      <c r="K24" s="4">
        <v>5</v>
      </c>
      <c r="L24" s="4">
        <v>6</v>
      </c>
      <c r="M24" s="4">
        <v>6</v>
      </c>
      <c r="N24" s="4">
        <v>6</v>
      </c>
      <c r="O24" s="4">
        <v>6</v>
      </c>
      <c r="P24" s="4">
        <v>7</v>
      </c>
      <c r="Q24" s="4">
        <v>6</v>
      </c>
      <c r="R24" s="4">
        <v>7</v>
      </c>
      <c r="S24" s="4">
        <v>6.1</v>
      </c>
      <c r="T24" s="7">
        <v>8</v>
      </c>
      <c r="U24" s="7">
        <v>7</v>
      </c>
    </row>
    <row r="25" spans="1:21">
      <c r="A25" s="1" t="s">
        <v>7</v>
      </c>
      <c r="B25" s="23">
        <v>3</v>
      </c>
      <c r="C25" s="23">
        <v>3</v>
      </c>
      <c r="D25" s="4">
        <v>3</v>
      </c>
      <c r="E25" s="4">
        <v>3</v>
      </c>
      <c r="F25" s="4">
        <v>3</v>
      </c>
      <c r="G25" s="4">
        <v>3</v>
      </c>
      <c r="H25" s="4">
        <v>3</v>
      </c>
      <c r="I25" s="4">
        <v>2</v>
      </c>
      <c r="J25" s="4">
        <v>3</v>
      </c>
      <c r="K25" s="4">
        <v>1</v>
      </c>
      <c r="L25" s="24">
        <v>0</v>
      </c>
      <c r="M25" s="24">
        <v>0</v>
      </c>
      <c r="N25" s="24">
        <v>0</v>
      </c>
      <c r="O25" s="24">
        <v>0</v>
      </c>
      <c r="P25" s="13" t="s">
        <v>8</v>
      </c>
      <c r="Q25" s="24">
        <v>0</v>
      </c>
      <c r="R25" s="24">
        <v>0</v>
      </c>
      <c r="S25" s="24">
        <v>0</v>
      </c>
      <c r="T25" s="7">
        <v>0</v>
      </c>
      <c r="U25" s="7">
        <v>0</v>
      </c>
    </row>
    <row r="26" spans="1:21">
      <c r="A26" s="1" t="s">
        <v>9</v>
      </c>
      <c r="B26" s="23">
        <v>4</v>
      </c>
      <c r="C26" s="23">
        <v>4</v>
      </c>
      <c r="D26" s="4">
        <v>4</v>
      </c>
      <c r="E26" s="4">
        <v>4</v>
      </c>
      <c r="F26" s="4">
        <v>4</v>
      </c>
      <c r="G26" s="4">
        <v>4</v>
      </c>
      <c r="H26" s="4">
        <v>3</v>
      </c>
      <c r="I26" s="4">
        <v>4</v>
      </c>
      <c r="J26" s="4">
        <v>4</v>
      </c>
      <c r="K26" s="4">
        <v>3.9</v>
      </c>
      <c r="L26" s="4">
        <v>3.9</v>
      </c>
      <c r="M26" s="4">
        <v>4</v>
      </c>
      <c r="N26" s="24">
        <v>4</v>
      </c>
      <c r="O26" s="25">
        <v>4</v>
      </c>
      <c r="P26" s="4">
        <v>4</v>
      </c>
      <c r="Q26" s="4">
        <v>3.9</v>
      </c>
      <c r="R26" s="4">
        <v>4</v>
      </c>
      <c r="S26" s="4">
        <v>4</v>
      </c>
      <c r="T26" s="7">
        <v>4</v>
      </c>
      <c r="U26" s="7">
        <v>2.5</v>
      </c>
    </row>
    <row r="27" spans="1:21">
      <c r="A27" s="1" t="s">
        <v>10</v>
      </c>
      <c r="B27" s="23">
        <v>4</v>
      </c>
      <c r="C27" s="23">
        <v>4</v>
      </c>
      <c r="D27" s="4">
        <v>4</v>
      </c>
      <c r="E27" s="4">
        <v>4</v>
      </c>
      <c r="F27" s="4">
        <v>4</v>
      </c>
      <c r="G27" s="4">
        <v>4</v>
      </c>
      <c r="H27" s="4">
        <v>4</v>
      </c>
      <c r="I27" s="4">
        <v>4</v>
      </c>
      <c r="J27" s="4">
        <v>5</v>
      </c>
      <c r="K27" s="4">
        <v>4</v>
      </c>
      <c r="L27" s="4">
        <v>5</v>
      </c>
      <c r="M27" s="4">
        <v>5</v>
      </c>
      <c r="N27" s="24">
        <v>5</v>
      </c>
      <c r="O27" s="25">
        <v>5</v>
      </c>
      <c r="P27" s="4">
        <v>5</v>
      </c>
      <c r="Q27" s="4">
        <v>4.7</v>
      </c>
      <c r="R27" s="4">
        <v>5.4</v>
      </c>
      <c r="S27" s="4">
        <v>5.3</v>
      </c>
      <c r="T27" s="7">
        <v>5.3</v>
      </c>
      <c r="U27" s="7">
        <v>5.5</v>
      </c>
    </row>
    <row r="28" spans="1:21">
      <c r="A28" s="1" t="s">
        <v>11</v>
      </c>
      <c r="B28" s="23">
        <v>0</v>
      </c>
      <c r="C28" s="23">
        <v>0</v>
      </c>
      <c r="D28" s="22">
        <v>0</v>
      </c>
      <c r="E28" s="22">
        <v>0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24">
        <v>0</v>
      </c>
      <c r="M28" s="24">
        <v>0</v>
      </c>
      <c r="N28" s="24">
        <v>0</v>
      </c>
      <c r="O28" s="25">
        <v>0</v>
      </c>
      <c r="P28" s="25">
        <v>0</v>
      </c>
      <c r="Q28" s="4">
        <v>1</v>
      </c>
      <c r="R28" s="22">
        <v>0</v>
      </c>
      <c r="S28" s="22">
        <v>0</v>
      </c>
      <c r="T28" s="7">
        <v>0</v>
      </c>
      <c r="U28" s="7">
        <v>0</v>
      </c>
    </row>
    <row r="29" spans="1:21">
      <c r="A29" s="1" t="s">
        <v>12</v>
      </c>
      <c r="B29" s="23">
        <v>2</v>
      </c>
      <c r="C29" s="23">
        <v>2</v>
      </c>
      <c r="D29" s="4">
        <v>2</v>
      </c>
      <c r="E29" s="4">
        <v>2</v>
      </c>
      <c r="F29" s="4">
        <v>2</v>
      </c>
      <c r="G29" s="4">
        <v>2</v>
      </c>
      <c r="H29" s="4">
        <v>2</v>
      </c>
      <c r="I29" s="4">
        <v>2</v>
      </c>
      <c r="J29" s="4">
        <v>2</v>
      </c>
      <c r="K29" s="4">
        <v>1.9</v>
      </c>
      <c r="L29" s="24">
        <v>0</v>
      </c>
      <c r="M29" s="24">
        <v>0</v>
      </c>
      <c r="N29" s="24">
        <v>0</v>
      </c>
      <c r="O29" s="25">
        <v>0</v>
      </c>
      <c r="P29" s="25">
        <v>0</v>
      </c>
      <c r="Q29" s="25">
        <v>0</v>
      </c>
      <c r="R29" s="22">
        <v>0</v>
      </c>
      <c r="S29" s="22">
        <v>0</v>
      </c>
      <c r="T29" s="7">
        <v>0</v>
      </c>
      <c r="U29" s="7">
        <v>0</v>
      </c>
    </row>
    <row r="30" spans="1:21">
      <c r="A30" s="1" t="s">
        <v>13</v>
      </c>
      <c r="B30" s="23">
        <v>0</v>
      </c>
      <c r="C30" s="23">
        <v>0</v>
      </c>
      <c r="D30" s="22">
        <v>0</v>
      </c>
      <c r="E30" s="22">
        <v>0</v>
      </c>
      <c r="F30" s="22">
        <v>0</v>
      </c>
      <c r="G30" s="22">
        <v>0</v>
      </c>
      <c r="H30" s="4">
        <v>2</v>
      </c>
      <c r="I30" s="4">
        <v>1</v>
      </c>
      <c r="J30" s="4">
        <v>2</v>
      </c>
      <c r="K30" s="26" t="s">
        <v>8</v>
      </c>
      <c r="L30" s="24">
        <v>0</v>
      </c>
      <c r="M30" s="4">
        <v>1</v>
      </c>
      <c r="N30" s="24">
        <v>2</v>
      </c>
      <c r="O30" s="25">
        <v>4</v>
      </c>
      <c r="P30" s="24">
        <v>4</v>
      </c>
      <c r="Q30" s="4">
        <v>4</v>
      </c>
      <c r="R30" s="4">
        <v>4</v>
      </c>
      <c r="S30" s="4">
        <v>7</v>
      </c>
      <c r="T30" s="7">
        <v>7</v>
      </c>
      <c r="U30" s="7">
        <v>7.75</v>
      </c>
    </row>
    <row r="31" spans="1:21">
      <c r="A31" s="1" t="s">
        <v>14</v>
      </c>
      <c r="B31" s="23">
        <v>0</v>
      </c>
      <c r="C31" s="23">
        <v>0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24">
        <v>1</v>
      </c>
      <c r="O31" s="25">
        <v>2</v>
      </c>
      <c r="P31" s="24">
        <v>1.6</v>
      </c>
      <c r="Q31" s="4">
        <v>1.6</v>
      </c>
      <c r="R31" s="4">
        <v>2.6</v>
      </c>
      <c r="S31" s="4">
        <v>2</v>
      </c>
      <c r="T31" s="7">
        <v>2</v>
      </c>
      <c r="U31" s="7">
        <v>2</v>
      </c>
    </row>
    <row r="32" spans="1:21">
      <c r="A32" s="1" t="s">
        <v>15</v>
      </c>
      <c r="B32" s="23">
        <v>6.8</v>
      </c>
      <c r="C32" s="23">
        <v>7</v>
      </c>
      <c r="D32" s="4">
        <v>7.5</v>
      </c>
      <c r="E32" s="4">
        <v>6.5</v>
      </c>
      <c r="F32" s="4">
        <v>4</v>
      </c>
      <c r="G32" s="4">
        <v>5</v>
      </c>
      <c r="H32" s="4">
        <v>4</v>
      </c>
      <c r="I32" s="4">
        <v>2.5</v>
      </c>
      <c r="J32" s="4">
        <v>1</v>
      </c>
      <c r="K32" s="4">
        <v>3.9</v>
      </c>
      <c r="L32" s="4">
        <v>5.5</v>
      </c>
      <c r="M32" s="4">
        <v>2.5</v>
      </c>
      <c r="N32" s="24">
        <v>3</v>
      </c>
      <c r="O32" s="25">
        <v>1.6</v>
      </c>
      <c r="P32" s="24">
        <v>2</v>
      </c>
      <c r="Q32" s="4">
        <v>4.5999999999999996</v>
      </c>
      <c r="R32" s="4">
        <v>5</v>
      </c>
      <c r="S32" s="4">
        <v>2.7</v>
      </c>
      <c r="T32" s="7">
        <v>9.6999999999999993</v>
      </c>
      <c r="U32" s="7">
        <v>3.2</v>
      </c>
    </row>
    <row r="33" spans="1:21">
      <c r="A33" s="11" t="s">
        <v>16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7">
        <v>14</v>
      </c>
      <c r="U33" s="7">
        <v>14</v>
      </c>
    </row>
    <row r="34" spans="1:21">
      <c r="B34" s="6"/>
      <c r="C34" s="6"/>
      <c r="D34" s="4"/>
      <c r="E34" s="4"/>
      <c r="F34" s="4"/>
      <c r="G34" s="4"/>
      <c r="H34" s="4"/>
      <c r="I34" s="6"/>
      <c r="J34" s="6"/>
      <c r="T34" s="7"/>
      <c r="U34" s="7"/>
    </row>
    <row r="35" spans="1:21">
      <c r="A35" s="29" t="s">
        <v>17</v>
      </c>
      <c r="B35" s="8">
        <v>10</v>
      </c>
      <c r="C35" s="16">
        <v>10</v>
      </c>
      <c r="D35" s="16">
        <v>10</v>
      </c>
      <c r="E35" s="16">
        <v>9</v>
      </c>
      <c r="F35" s="16">
        <v>9</v>
      </c>
      <c r="G35" s="16">
        <v>9.9</v>
      </c>
      <c r="H35" s="16">
        <v>8.9</v>
      </c>
      <c r="I35" s="16">
        <v>10.8</v>
      </c>
      <c r="J35" s="16">
        <v>9.9</v>
      </c>
      <c r="K35" s="16">
        <v>11</v>
      </c>
      <c r="L35" s="16">
        <v>11.8</v>
      </c>
      <c r="M35" s="16">
        <v>11.3</v>
      </c>
      <c r="N35" s="16">
        <v>11.1</v>
      </c>
      <c r="O35" s="27">
        <v>10.6</v>
      </c>
      <c r="P35" s="27">
        <v>9.8000000000000007</v>
      </c>
      <c r="Q35" s="16">
        <v>10.7</v>
      </c>
      <c r="R35" s="16">
        <v>11.5</v>
      </c>
      <c r="S35" s="16">
        <v>12.8</v>
      </c>
      <c r="T35" s="18">
        <v>12.5</v>
      </c>
      <c r="U35" s="18">
        <v>12.5</v>
      </c>
    </row>
    <row r="36" spans="1:21">
      <c r="A36" s="1" t="s">
        <v>18</v>
      </c>
      <c r="B36" s="4">
        <v>5</v>
      </c>
      <c r="C36" s="4">
        <v>5</v>
      </c>
      <c r="D36" s="4">
        <v>5</v>
      </c>
      <c r="E36" s="4">
        <v>5</v>
      </c>
      <c r="F36" s="4">
        <v>5</v>
      </c>
      <c r="G36" s="4">
        <v>5</v>
      </c>
      <c r="H36" s="4">
        <v>4.9000000000000004</v>
      </c>
      <c r="I36" s="4">
        <v>6</v>
      </c>
      <c r="J36" s="4">
        <v>6</v>
      </c>
      <c r="K36" s="4">
        <v>6</v>
      </c>
      <c r="L36" s="4">
        <v>7</v>
      </c>
      <c r="M36" s="4">
        <v>7</v>
      </c>
      <c r="N36" s="4">
        <v>7</v>
      </c>
      <c r="O36" s="24">
        <v>6.5</v>
      </c>
      <c r="P36" s="24">
        <v>6</v>
      </c>
      <c r="Q36" s="4">
        <v>6.6</v>
      </c>
      <c r="R36" s="4">
        <v>7</v>
      </c>
      <c r="S36" s="4">
        <v>8.5</v>
      </c>
      <c r="T36" s="7">
        <v>8</v>
      </c>
      <c r="U36" s="7">
        <v>8</v>
      </c>
    </row>
    <row r="37" spans="1:21">
      <c r="A37" s="1" t="s">
        <v>19</v>
      </c>
      <c r="B37" s="4">
        <v>4</v>
      </c>
      <c r="C37" s="4">
        <v>4</v>
      </c>
      <c r="D37" s="4">
        <v>4</v>
      </c>
      <c r="E37" s="4">
        <v>3.1</v>
      </c>
      <c r="F37" s="4">
        <v>3.1</v>
      </c>
      <c r="G37" s="4">
        <v>4</v>
      </c>
      <c r="H37" s="4">
        <v>3.1</v>
      </c>
      <c r="I37" s="4">
        <v>3.9</v>
      </c>
      <c r="J37" s="4">
        <v>3</v>
      </c>
      <c r="K37" s="4">
        <v>4.0999999999999996</v>
      </c>
      <c r="L37" s="4">
        <v>4</v>
      </c>
      <c r="M37" s="4">
        <v>4</v>
      </c>
      <c r="N37" s="4">
        <v>4</v>
      </c>
      <c r="O37" s="24">
        <v>4</v>
      </c>
      <c r="P37" s="24">
        <v>3.5</v>
      </c>
      <c r="Q37" s="4">
        <v>3.8</v>
      </c>
      <c r="R37" s="4">
        <v>3.5</v>
      </c>
      <c r="S37" s="4">
        <v>4</v>
      </c>
      <c r="T37" s="7">
        <v>4</v>
      </c>
      <c r="U37" s="7">
        <v>4</v>
      </c>
    </row>
    <row r="38" spans="1:21">
      <c r="A38" s="1" t="s">
        <v>20</v>
      </c>
      <c r="B38" s="4">
        <v>1</v>
      </c>
      <c r="C38" s="4">
        <v>1</v>
      </c>
      <c r="D38" s="4">
        <v>1</v>
      </c>
      <c r="E38" s="4">
        <v>0.9</v>
      </c>
      <c r="F38" s="4">
        <v>0.9</v>
      </c>
      <c r="G38" s="4">
        <v>0.9</v>
      </c>
      <c r="H38" s="4">
        <v>0.9</v>
      </c>
      <c r="I38" s="4">
        <v>0.9</v>
      </c>
      <c r="J38" s="4">
        <v>0.9</v>
      </c>
      <c r="K38" s="4">
        <v>0.9</v>
      </c>
      <c r="L38" s="4">
        <v>0.8</v>
      </c>
      <c r="M38" s="26">
        <v>0.3</v>
      </c>
      <c r="N38" s="26">
        <v>0.1</v>
      </c>
      <c r="O38" s="13">
        <v>0.1</v>
      </c>
      <c r="P38" s="24">
        <v>0.3</v>
      </c>
      <c r="Q38" s="4">
        <v>0.3</v>
      </c>
      <c r="R38" s="4">
        <v>0.5</v>
      </c>
      <c r="S38" s="4">
        <v>0.3</v>
      </c>
      <c r="T38" s="7">
        <v>0.5</v>
      </c>
      <c r="U38" s="7">
        <v>0.5</v>
      </c>
    </row>
    <row r="39" spans="1:21">
      <c r="B39" s="6"/>
      <c r="C39" s="6"/>
      <c r="D39" s="4"/>
      <c r="E39" s="4"/>
      <c r="F39" s="4"/>
      <c r="G39" s="4"/>
      <c r="H39" s="4"/>
      <c r="I39" s="6"/>
      <c r="J39" s="6"/>
      <c r="T39" s="7"/>
      <c r="U39" s="7"/>
    </row>
    <row r="40" spans="1:21">
      <c r="A40" s="29" t="s">
        <v>21</v>
      </c>
      <c r="B40" s="16">
        <v>3</v>
      </c>
      <c r="C40" s="16">
        <v>2</v>
      </c>
      <c r="D40" s="16">
        <v>3</v>
      </c>
      <c r="E40" s="16">
        <v>3</v>
      </c>
      <c r="F40" s="16">
        <v>5</v>
      </c>
      <c r="G40" s="16">
        <v>4</v>
      </c>
      <c r="H40" s="16">
        <v>5</v>
      </c>
      <c r="I40" s="16">
        <v>5</v>
      </c>
      <c r="J40" s="16">
        <v>5</v>
      </c>
      <c r="K40" s="16">
        <v>4</v>
      </c>
      <c r="L40" s="16">
        <v>4</v>
      </c>
      <c r="M40" s="16">
        <v>5.5</v>
      </c>
      <c r="N40" s="16">
        <v>6.6</v>
      </c>
      <c r="O40" s="16">
        <v>5.5</v>
      </c>
      <c r="P40" s="27">
        <v>5.5</v>
      </c>
      <c r="Q40" s="16">
        <v>4.5</v>
      </c>
      <c r="R40" s="16">
        <v>4.5</v>
      </c>
      <c r="S40" s="16">
        <v>6.5</v>
      </c>
      <c r="T40" s="18">
        <v>7</v>
      </c>
      <c r="U40" s="18">
        <v>7</v>
      </c>
    </row>
    <row r="41" spans="1:21">
      <c r="A41" s="1" t="s">
        <v>22</v>
      </c>
      <c r="B41" s="24">
        <v>1</v>
      </c>
      <c r="C41" s="24">
        <v>1</v>
      </c>
      <c r="D41" s="24">
        <v>1</v>
      </c>
      <c r="E41" s="2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24">
        <v>1</v>
      </c>
      <c r="Q41" s="4">
        <v>1</v>
      </c>
      <c r="R41" s="4">
        <v>1</v>
      </c>
      <c r="S41" s="4">
        <v>1</v>
      </c>
      <c r="T41" s="7">
        <v>1</v>
      </c>
      <c r="U41" s="7">
        <v>1</v>
      </c>
    </row>
    <row r="42" spans="1:21">
      <c r="A42" s="1" t="s">
        <v>23</v>
      </c>
      <c r="B42" s="24">
        <v>1</v>
      </c>
      <c r="C42" s="24">
        <v>1</v>
      </c>
      <c r="D42" s="24">
        <v>1</v>
      </c>
      <c r="E42" s="2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24">
        <v>1</v>
      </c>
      <c r="Q42" s="4">
        <v>1</v>
      </c>
      <c r="R42" s="4">
        <v>1</v>
      </c>
      <c r="S42" s="4">
        <v>1</v>
      </c>
      <c r="T42" s="7">
        <v>1</v>
      </c>
      <c r="U42" s="7">
        <v>1</v>
      </c>
    </row>
    <row r="43" spans="1:21">
      <c r="A43" s="1" t="s">
        <v>24</v>
      </c>
      <c r="B43" s="24">
        <v>0</v>
      </c>
      <c r="C43" s="24">
        <v>0</v>
      </c>
      <c r="D43" s="24">
        <v>0</v>
      </c>
      <c r="E43" s="24">
        <v>0</v>
      </c>
      <c r="F43" s="22">
        <v>0</v>
      </c>
      <c r="G43" s="22">
        <v>0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1.5</v>
      </c>
      <c r="P43" s="24">
        <v>1.5</v>
      </c>
      <c r="Q43" s="4">
        <v>1.5</v>
      </c>
      <c r="R43" s="4">
        <v>1.5</v>
      </c>
      <c r="S43" s="4">
        <v>3</v>
      </c>
      <c r="T43" s="7">
        <v>3</v>
      </c>
      <c r="U43" s="7">
        <v>3</v>
      </c>
    </row>
    <row r="44" spans="1:21">
      <c r="A44" s="1" t="s">
        <v>25</v>
      </c>
      <c r="B44" s="24">
        <v>1</v>
      </c>
      <c r="C44" s="24">
        <v>0</v>
      </c>
      <c r="D44" s="24">
        <v>1</v>
      </c>
      <c r="E44" s="24">
        <v>1</v>
      </c>
      <c r="F44" s="4">
        <v>3</v>
      </c>
      <c r="G44" s="4">
        <v>2</v>
      </c>
      <c r="H44" s="4">
        <v>2</v>
      </c>
      <c r="I44" s="4">
        <v>2</v>
      </c>
      <c r="J44" s="4">
        <v>2</v>
      </c>
      <c r="K44" s="4">
        <v>1</v>
      </c>
      <c r="L44" s="4">
        <v>1</v>
      </c>
      <c r="M44" s="4">
        <v>2.5</v>
      </c>
      <c r="N44" s="4">
        <v>3.6</v>
      </c>
      <c r="O44" s="4">
        <v>2</v>
      </c>
      <c r="P44" s="24">
        <v>2</v>
      </c>
      <c r="Q44" s="4">
        <v>1</v>
      </c>
      <c r="R44" s="4">
        <v>1</v>
      </c>
      <c r="S44" s="4">
        <v>1.5</v>
      </c>
      <c r="T44" s="7">
        <v>2</v>
      </c>
      <c r="U44" s="7">
        <v>2</v>
      </c>
    </row>
    <row r="45" spans="1:21">
      <c r="B45" s="6"/>
      <c r="C45" s="6"/>
      <c r="D45" s="6"/>
      <c r="E45" s="4"/>
      <c r="F45" s="4"/>
      <c r="G45" s="4"/>
      <c r="H45" s="4"/>
      <c r="I45" s="6"/>
      <c r="J45" s="6"/>
      <c r="T45" s="7"/>
      <c r="U45" s="7"/>
    </row>
    <row r="46" spans="1:21">
      <c r="A46" s="29" t="s">
        <v>26</v>
      </c>
      <c r="B46" s="8">
        <v>45.7</v>
      </c>
      <c r="C46" s="8">
        <v>48.6</v>
      </c>
      <c r="D46" s="8">
        <v>49</v>
      </c>
      <c r="E46" s="8">
        <v>53.4</v>
      </c>
      <c r="F46" s="16">
        <v>51</v>
      </c>
      <c r="G46" s="16">
        <v>48</v>
      </c>
      <c r="H46" s="28">
        <v>39</v>
      </c>
      <c r="I46" s="16">
        <v>38</v>
      </c>
      <c r="J46" s="16">
        <v>36</v>
      </c>
      <c r="K46" s="16">
        <v>37</v>
      </c>
      <c r="L46" s="16">
        <v>42</v>
      </c>
      <c r="M46" s="29">
        <v>39</v>
      </c>
      <c r="N46" s="16">
        <v>36.799999999999997</v>
      </c>
      <c r="O46" s="16">
        <v>31.9</v>
      </c>
      <c r="P46" s="27">
        <v>32.200000000000003</v>
      </c>
      <c r="Q46" s="16">
        <v>31.8</v>
      </c>
      <c r="R46" s="16">
        <v>40.9</v>
      </c>
      <c r="S46" s="16">
        <v>29.9</v>
      </c>
      <c r="T46" s="18">
        <v>38.1</v>
      </c>
      <c r="U46" s="18">
        <v>37.799999999999997</v>
      </c>
    </row>
    <row r="47" spans="1:21">
      <c r="A47" s="29" t="s">
        <v>27</v>
      </c>
      <c r="B47" s="8">
        <v>88</v>
      </c>
      <c r="C47" s="8">
        <v>92.4</v>
      </c>
      <c r="D47" s="8">
        <v>63.9</v>
      </c>
      <c r="E47" s="8">
        <v>79.2</v>
      </c>
      <c r="F47" s="8">
        <v>98.3</v>
      </c>
      <c r="G47" s="8">
        <v>101.3</v>
      </c>
      <c r="H47" s="16">
        <v>100.4</v>
      </c>
      <c r="I47" s="16">
        <v>101.4</v>
      </c>
      <c r="J47" s="16">
        <v>111.6</v>
      </c>
      <c r="K47" s="16">
        <v>113.1</v>
      </c>
      <c r="L47" s="16">
        <v>96.2</v>
      </c>
      <c r="M47" s="29">
        <v>114.4</v>
      </c>
      <c r="N47" s="16">
        <v>103.8</v>
      </c>
      <c r="O47" s="16">
        <v>97.8</v>
      </c>
      <c r="P47" s="27">
        <v>91.7</v>
      </c>
      <c r="Q47" s="16">
        <v>90.4</v>
      </c>
      <c r="R47" s="16">
        <v>87</v>
      </c>
      <c r="S47" s="16">
        <v>87.5</v>
      </c>
      <c r="T47" s="18">
        <v>78.599999999999994</v>
      </c>
      <c r="U47" s="18">
        <v>95.2</v>
      </c>
    </row>
    <row r="48" spans="1:21">
      <c r="B48" s="6"/>
      <c r="C48" s="6"/>
      <c r="D48" s="6"/>
      <c r="E48" s="6"/>
      <c r="F48" s="6"/>
      <c r="G48" s="6"/>
      <c r="H48" s="6"/>
      <c r="I48" s="6"/>
      <c r="J48" s="6"/>
      <c r="K48" s="6"/>
      <c r="U48" s="7"/>
    </row>
    <row r="49" spans="1:5">
      <c r="A49" s="30" t="s">
        <v>29</v>
      </c>
      <c r="B49" s="30"/>
      <c r="C49" s="30"/>
      <c r="D49" s="30"/>
      <c r="E49" s="30"/>
    </row>
    <row r="50" spans="1:5">
      <c r="A50" s="30" t="s">
        <v>30</v>
      </c>
      <c r="B50" s="30"/>
      <c r="C50" s="30"/>
      <c r="D50" s="30"/>
    </row>
    <row r="51" spans="1:5">
      <c r="A51" s="30" t="s">
        <v>31</v>
      </c>
      <c r="B51" s="30"/>
      <c r="C51" s="30"/>
      <c r="D51" s="30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Young</dc:creator>
  <cp:lastModifiedBy>Kathleen Young</cp:lastModifiedBy>
  <cp:lastPrinted>2018-10-09T16:32:48Z</cp:lastPrinted>
  <dcterms:created xsi:type="dcterms:W3CDTF">2018-04-27T18:42:32Z</dcterms:created>
  <dcterms:modified xsi:type="dcterms:W3CDTF">2018-11-13T21:14:19Z</dcterms:modified>
</cp:coreProperties>
</file>